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9465" activeTab="0"/>
  </bookViews>
  <sheets>
    <sheet name="14,92" sheetId="1" r:id="rId1"/>
    <sheet name="Л8,72ист2" sheetId="2" r:id="rId2"/>
    <sheet name="14,92 с уборкой" sheetId="3" r:id="rId3"/>
  </sheets>
  <definedNames>
    <definedName name="_xlnm.Print_Area" localSheetId="0">'14,92'!$A$1:$T$27</definedName>
  </definedNames>
  <calcPr fullCalcOnLoad="1"/>
</workbook>
</file>

<file path=xl/sharedStrings.xml><?xml version="1.0" encoding="utf-8"?>
<sst xmlns="http://schemas.openxmlformats.org/spreadsheetml/2006/main" count="55" uniqueCount="32">
  <si>
    <t>Адрес многоквартирного дома</t>
  </si>
  <si>
    <t>Год постройки</t>
  </si>
  <si>
    <t>Этажность</t>
  </si>
  <si>
    <t>Кол-во квартир</t>
  </si>
  <si>
    <t>Дубовая роща, 1</t>
  </si>
  <si>
    <t>№ п/п</t>
  </si>
  <si>
    <t>Чернышевского, 19</t>
  </si>
  <si>
    <t>Размер платы за содержание и текущий ремонт, руб./кв.м.в месяц</t>
  </si>
  <si>
    <t>Общая площадь жилых и нежилых помещений кв.м.</t>
  </si>
  <si>
    <t>ИТОГО</t>
  </si>
  <si>
    <t>Чернышевского,3</t>
  </si>
  <si>
    <t>Ведущий инженер жилфонда</t>
  </si>
  <si>
    <t>Молодежная,4</t>
  </si>
  <si>
    <t>Молодежная,5</t>
  </si>
  <si>
    <t>Молодежная,6</t>
  </si>
  <si>
    <t>Молодежная,7</t>
  </si>
  <si>
    <t>3 категория</t>
  </si>
  <si>
    <t>Авиационная 41</t>
  </si>
  <si>
    <t>Чернышевского 17</t>
  </si>
  <si>
    <t>Школьная 36</t>
  </si>
  <si>
    <t>Список домов</t>
  </si>
  <si>
    <t>9 Мая 28</t>
  </si>
  <si>
    <t>Гайдара 3</t>
  </si>
  <si>
    <t>Школьная 31</t>
  </si>
  <si>
    <t>Школьная 38</t>
  </si>
  <si>
    <t>3/1 категория</t>
  </si>
  <si>
    <t>Чернышевского 1</t>
  </si>
  <si>
    <t>Н.Стройка 1а</t>
  </si>
  <si>
    <t>тариф повышен см. в листе 14,92</t>
  </si>
  <si>
    <t>не печатать</t>
  </si>
  <si>
    <t>Чернышевского 11</t>
  </si>
  <si>
    <t>с 01.10.2013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</si>
</sst>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NumberFormat="1" applyBorder="1" applyAlignment="1">
      <alignment horizontal="center" textRotation="90" wrapText="1"/>
    </xf>
    <xf numFmtId="0" fontId="0" fillId="0" borderId="14" xfId="0" applyNumberForma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SheetLayoutView="100" zoomScalePageLayoutView="0" workbookViewId="0" topLeftCell="A1">
      <selection activeCell="A17" sqref="A17:IV17"/>
    </sheetView>
  </sheetViews>
  <sheetFormatPr defaultColWidth="9.00390625" defaultRowHeight="12.75"/>
  <cols>
    <col min="1" max="1" width="5.375" style="1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1" customWidth="1"/>
    <col min="7" max="7" width="14.625" style="0" customWidth="1"/>
  </cols>
  <sheetData>
    <row r="2" spans="2:6" ht="18">
      <c r="B2" s="26" t="s">
        <v>20</v>
      </c>
      <c r="C2" s="26"/>
      <c r="D2" s="26"/>
      <c r="E2" s="26"/>
      <c r="F2" s="26"/>
    </row>
    <row r="3" spans="2:6" ht="18">
      <c r="B3" s="17" t="s">
        <v>16</v>
      </c>
      <c r="C3" s="15"/>
      <c r="D3" s="15"/>
      <c r="E3" s="15"/>
      <c r="F3" s="16"/>
    </row>
    <row r="4" spans="1:7" ht="59.25" customHeight="1">
      <c r="A4" s="24" t="s">
        <v>5</v>
      </c>
      <c r="B4" s="25" t="s">
        <v>0</v>
      </c>
      <c r="C4" s="21" t="s">
        <v>1</v>
      </c>
      <c r="D4" s="21" t="s">
        <v>2</v>
      </c>
      <c r="E4" s="21" t="s">
        <v>3</v>
      </c>
      <c r="F4" s="22" t="s">
        <v>7</v>
      </c>
      <c r="G4" s="19" t="s">
        <v>8</v>
      </c>
    </row>
    <row r="5" spans="1:7" ht="62.25" customHeight="1">
      <c r="A5" s="24"/>
      <c r="B5" s="25"/>
      <c r="C5" s="21"/>
      <c r="D5" s="21"/>
      <c r="E5" s="21"/>
      <c r="F5" s="23"/>
      <c r="G5" s="20"/>
    </row>
    <row r="6" spans="1:7" ht="12" customHeight="1">
      <c r="A6" s="9">
        <v>1</v>
      </c>
      <c r="B6" t="s">
        <v>17</v>
      </c>
      <c r="C6" s="10">
        <v>1963</v>
      </c>
      <c r="D6" s="10">
        <v>2</v>
      </c>
      <c r="E6" s="10">
        <v>8</v>
      </c>
      <c r="F6" s="14">
        <v>14.92</v>
      </c>
      <c r="G6" s="14">
        <v>406.6</v>
      </c>
    </row>
    <row r="7" spans="1:7" ht="12.75" customHeight="1">
      <c r="A7" s="9">
        <v>4</v>
      </c>
      <c r="B7" s="3" t="s">
        <v>4</v>
      </c>
      <c r="C7" s="4">
        <v>1957</v>
      </c>
      <c r="D7" s="4">
        <v>2</v>
      </c>
      <c r="E7" s="4">
        <v>14</v>
      </c>
      <c r="F7" s="7">
        <v>14.92</v>
      </c>
      <c r="G7" s="13">
        <v>463.2</v>
      </c>
    </row>
    <row r="8" spans="1:7" ht="12.75" customHeight="1">
      <c r="A8" s="9">
        <v>5</v>
      </c>
      <c r="B8" s="10" t="s">
        <v>12</v>
      </c>
      <c r="C8" s="14">
        <v>1972</v>
      </c>
      <c r="D8" s="14">
        <v>3</v>
      </c>
      <c r="E8" s="14">
        <v>18</v>
      </c>
      <c r="F8" s="7">
        <v>14.92</v>
      </c>
      <c r="G8" s="14">
        <v>820.7</v>
      </c>
    </row>
    <row r="9" spans="1:7" ht="12.75" customHeight="1">
      <c r="A9" s="2">
        <v>6</v>
      </c>
      <c r="B9" s="10" t="s">
        <v>13</v>
      </c>
      <c r="C9" s="14">
        <v>1973</v>
      </c>
      <c r="D9" s="14">
        <v>3</v>
      </c>
      <c r="E9" s="14">
        <v>24</v>
      </c>
      <c r="F9" s="7">
        <v>14.92</v>
      </c>
      <c r="G9" s="14">
        <v>1015</v>
      </c>
    </row>
    <row r="10" spans="1:7" ht="12.75" customHeight="1">
      <c r="A10" s="9">
        <v>7</v>
      </c>
      <c r="B10" s="10" t="s">
        <v>14</v>
      </c>
      <c r="C10" s="14">
        <v>1973</v>
      </c>
      <c r="D10" s="14">
        <v>3</v>
      </c>
      <c r="E10" s="14">
        <v>24</v>
      </c>
      <c r="F10" s="7">
        <v>14.92</v>
      </c>
      <c r="G10" s="14">
        <v>1016.3</v>
      </c>
    </row>
    <row r="11" spans="1:7" ht="12.75" customHeight="1">
      <c r="A11" s="9">
        <v>8</v>
      </c>
      <c r="B11" s="10" t="s">
        <v>15</v>
      </c>
      <c r="C11" s="14">
        <v>1974</v>
      </c>
      <c r="D11" s="14">
        <v>3</v>
      </c>
      <c r="E11" s="14">
        <v>24</v>
      </c>
      <c r="F11" s="7">
        <v>14.92</v>
      </c>
      <c r="G11" s="14">
        <v>1016.4</v>
      </c>
    </row>
    <row r="12" spans="1:7" ht="12.75">
      <c r="A12" s="9">
        <v>13</v>
      </c>
      <c r="B12" s="5" t="s">
        <v>19</v>
      </c>
      <c r="C12" s="6">
        <v>1963</v>
      </c>
      <c r="D12" s="6">
        <v>2</v>
      </c>
      <c r="E12" s="6">
        <v>8</v>
      </c>
      <c r="F12" s="7">
        <v>14.92</v>
      </c>
      <c r="G12" s="12">
        <v>315.5</v>
      </c>
    </row>
    <row r="13" spans="1:7" ht="12.75">
      <c r="A13" s="9">
        <v>14</v>
      </c>
      <c r="B13" s="5" t="s">
        <v>21</v>
      </c>
      <c r="C13" s="6">
        <v>1962</v>
      </c>
      <c r="D13" s="6">
        <v>2</v>
      </c>
      <c r="E13" s="6">
        <v>8</v>
      </c>
      <c r="F13" s="7">
        <v>14.92</v>
      </c>
      <c r="G13" s="12">
        <v>303.33</v>
      </c>
    </row>
    <row r="14" spans="1:7" ht="12.75">
      <c r="A14" s="2">
        <v>15</v>
      </c>
      <c r="B14" s="5" t="s">
        <v>22</v>
      </c>
      <c r="C14" s="6">
        <v>1979</v>
      </c>
      <c r="D14" s="6">
        <v>2</v>
      </c>
      <c r="E14" s="6">
        <v>4</v>
      </c>
      <c r="F14" s="7">
        <v>14.92</v>
      </c>
      <c r="G14" s="12">
        <v>281.8</v>
      </c>
    </row>
    <row r="15" spans="1:7" ht="12.75">
      <c r="A15" s="9">
        <v>16</v>
      </c>
      <c r="B15" s="5" t="s">
        <v>23</v>
      </c>
      <c r="C15" s="6">
        <v>1962</v>
      </c>
      <c r="D15" s="6">
        <v>2</v>
      </c>
      <c r="E15" s="6">
        <v>8</v>
      </c>
      <c r="F15" s="7">
        <v>14.61</v>
      </c>
      <c r="G15" s="12">
        <v>314.8</v>
      </c>
    </row>
    <row r="16" spans="1:7" ht="12.75">
      <c r="A16" s="2">
        <v>18</v>
      </c>
      <c r="B16" s="5" t="s">
        <v>24</v>
      </c>
      <c r="C16" s="6">
        <v>1963</v>
      </c>
      <c r="D16" s="6">
        <v>2</v>
      </c>
      <c r="E16" s="6">
        <v>8</v>
      </c>
      <c r="F16" s="7">
        <v>14.92</v>
      </c>
      <c r="G16" s="12">
        <v>395.5</v>
      </c>
    </row>
    <row r="17" spans="1:7" ht="12.75">
      <c r="A17" s="2">
        <v>21</v>
      </c>
      <c r="B17" s="5" t="s">
        <v>27</v>
      </c>
      <c r="C17" s="6">
        <v>1961</v>
      </c>
      <c r="D17" s="6">
        <v>2</v>
      </c>
      <c r="E17" s="6">
        <v>8</v>
      </c>
      <c r="F17" s="7">
        <v>9.59</v>
      </c>
      <c r="G17" s="12">
        <v>289.6</v>
      </c>
    </row>
    <row r="18" spans="1:7" ht="12.75">
      <c r="A18" s="11"/>
      <c r="B18" s="8" t="s">
        <v>9</v>
      </c>
      <c r="C18" s="11"/>
      <c r="D18" s="11"/>
      <c r="E18" s="11"/>
      <c r="F18" s="11"/>
      <c r="G18" s="11">
        <f>SUM(G6:G17)</f>
        <v>6638.7300000000005</v>
      </c>
    </row>
    <row r="22" ht="12.75">
      <c r="B22" t="s">
        <v>11</v>
      </c>
    </row>
  </sheetData>
  <sheetProtection/>
  <mergeCells count="8">
    <mergeCell ref="B2:F2"/>
    <mergeCell ref="G4:G5"/>
    <mergeCell ref="E4:E5"/>
    <mergeCell ref="F4:F5"/>
    <mergeCell ref="D4:D5"/>
    <mergeCell ref="A4:A5"/>
    <mergeCell ref="B4:B5"/>
    <mergeCell ref="C4:C5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5.375" style="1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1" customWidth="1"/>
    <col min="7" max="7" width="14.625" style="0" customWidth="1"/>
  </cols>
  <sheetData>
    <row r="2" spans="2:6" ht="18">
      <c r="B2" s="26" t="s">
        <v>20</v>
      </c>
      <c r="C2" s="26"/>
      <c r="D2" s="26"/>
      <c r="E2" s="26"/>
      <c r="F2" s="26"/>
    </row>
    <row r="3" spans="2:6" ht="18">
      <c r="B3" s="17" t="s">
        <v>25</v>
      </c>
      <c r="C3" s="15"/>
      <c r="D3" s="15"/>
      <c r="E3" s="15"/>
      <c r="F3" s="16"/>
    </row>
    <row r="4" spans="1:7" ht="59.25" customHeight="1">
      <c r="A4" s="24" t="s">
        <v>5</v>
      </c>
      <c r="B4" s="25" t="s">
        <v>0</v>
      </c>
      <c r="C4" s="21" t="s">
        <v>1</v>
      </c>
      <c r="D4" s="21" t="s">
        <v>2</v>
      </c>
      <c r="E4" s="21" t="s">
        <v>3</v>
      </c>
      <c r="F4" s="22" t="s">
        <v>7</v>
      </c>
      <c r="G4" s="19" t="s">
        <v>8</v>
      </c>
    </row>
    <row r="5" spans="1:7" ht="62.25" customHeight="1">
      <c r="A5" s="24"/>
      <c r="B5" s="25"/>
      <c r="C5" s="21"/>
      <c r="D5" s="21"/>
      <c r="E5" s="21"/>
      <c r="F5" s="23"/>
      <c r="G5" s="20"/>
    </row>
    <row r="6" spans="1:8" ht="12" customHeight="1">
      <c r="A6" s="9">
        <v>1</v>
      </c>
      <c r="B6" t="s">
        <v>26</v>
      </c>
      <c r="C6" s="14">
        <v>1954</v>
      </c>
      <c r="D6" s="14">
        <v>2</v>
      </c>
      <c r="E6" s="14">
        <v>8</v>
      </c>
      <c r="F6" s="14">
        <v>13.56</v>
      </c>
      <c r="G6" s="14">
        <v>512.2</v>
      </c>
      <c r="H6" s="18">
        <f>G6*F6</f>
        <v>6945.432000000001</v>
      </c>
    </row>
    <row r="7" spans="1:8" ht="12" customHeight="1">
      <c r="A7" s="9">
        <v>2</v>
      </c>
      <c r="B7" s="5" t="s">
        <v>27</v>
      </c>
      <c r="C7" s="6">
        <v>1961</v>
      </c>
      <c r="D7" s="6">
        <v>2</v>
      </c>
      <c r="E7" s="6">
        <v>8</v>
      </c>
      <c r="F7" s="7">
        <v>8.72</v>
      </c>
      <c r="G7" s="12">
        <v>289.6</v>
      </c>
      <c r="H7" s="18">
        <f>G7*F7</f>
        <v>2525.3120000000004</v>
      </c>
    </row>
    <row r="8" spans="1:9" ht="12.75">
      <c r="A8" s="11"/>
      <c r="B8" s="8" t="s">
        <v>9</v>
      </c>
      <c r="C8" s="11"/>
      <c r="D8" s="11"/>
      <c r="E8" s="11"/>
      <c r="F8" s="11"/>
      <c r="G8" s="11">
        <f>SUM(G6:G7)</f>
        <v>801.8000000000001</v>
      </c>
      <c r="H8" s="18">
        <f>SUM(H6:H7)</f>
        <v>9470.744</v>
      </c>
      <c r="I8" s="18">
        <f>H8/G8</f>
        <v>11.811853330007484</v>
      </c>
    </row>
    <row r="11" ht="12.75">
      <c r="F11" s="1" t="s">
        <v>28</v>
      </c>
    </row>
    <row r="12" spans="2:6" ht="12.75">
      <c r="B12" t="s">
        <v>11</v>
      </c>
      <c r="F12" s="1" t="s">
        <v>29</v>
      </c>
    </row>
  </sheetData>
  <sheetProtection/>
  <mergeCells count="8">
    <mergeCell ref="G4:G5"/>
    <mergeCell ref="B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.375" style="1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1" customWidth="1"/>
    <col min="7" max="7" width="14.625" style="0" customWidth="1"/>
  </cols>
  <sheetData>
    <row r="2" spans="2:6" ht="18">
      <c r="B2" s="26" t="s">
        <v>20</v>
      </c>
      <c r="C2" s="26"/>
      <c r="D2" s="26"/>
      <c r="E2" s="26"/>
      <c r="F2" s="26"/>
    </row>
    <row r="3" spans="2:6" ht="18">
      <c r="B3" s="17" t="s">
        <v>25</v>
      </c>
      <c r="C3" s="15"/>
      <c r="D3" s="15"/>
      <c r="E3" s="15"/>
      <c r="F3" s="16"/>
    </row>
    <row r="4" spans="1:7" ht="59.25" customHeight="1">
      <c r="A4" s="24" t="s">
        <v>5</v>
      </c>
      <c r="B4" s="25" t="s">
        <v>0</v>
      </c>
      <c r="C4" s="21" t="s">
        <v>1</v>
      </c>
      <c r="D4" s="21" t="s">
        <v>2</v>
      </c>
      <c r="E4" s="21" t="s">
        <v>3</v>
      </c>
      <c r="F4" s="22" t="s">
        <v>7</v>
      </c>
      <c r="G4" s="19" t="s">
        <v>8</v>
      </c>
    </row>
    <row r="5" spans="1:7" ht="62.25" customHeight="1">
      <c r="A5" s="24"/>
      <c r="B5" s="25"/>
      <c r="C5" s="21"/>
      <c r="D5" s="21"/>
      <c r="E5" s="21"/>
      <c r="F5" s="23"/>
      <c r="G5" s="20"/>
    </row>
    <row r="6" spans="1:7" ht="12.75" customHeight="1">
      <c r="A6" s="9">
        <v>1</v>
      </c>
      <c r="B6" s="5" t="s">
        <v>6</v>
      </c>
      <c r="C6" s="6">
        <v>1958</v>
      </c>
      <c r="D6" s="6">
        <v>2</v>
      </c>
      <c r="E6" s="6">
        <v>2</v>
      </c>
      <c r="F6" s="7">
        <v>14.92</v>
      </c>
      <c r="G6" s="12">
        <v>401.5</v>
      </c>
    </row>
    <row r="7" spans="1:7" ht="12.75">
      <c r="A7" s="9">
        <v>2</v>
      </c>
      <c r="B7" s="5" t="s">
        <v>10</v>
      </c>
      <c r="C7" s="6">
        <v>1960</v>
      </c>
      <c r="D7" s="6">
        <v>2</v>
      </c>
      <c r="E7" s="6">
        <v>16</v>
      </c>
      <c r="F7" s="7">
        <v>14.92</v>
      </c>
      <c r="G7" s="12">
        <v>646.4</v>
      </c>
    </row>
    <row r="8" spans="1:7" ht="12.75">
      <c r="A8" s="2">
        <v>3</v>
      </c>
      <c r="B8" s="5" t="s">
        <v>18</v>
      </c>
      <c r="C8" s="6">
        <v>1956</v>
      </c>
      <c r="D8" s="6">
        <v>2</v>
      </c>
      <c r="E8" s="6">
        <v>8</v>
      </c>
      <c r="F8" s="7">
        <v>14.92</v>
      </c>
      <c r="G8" s="12">
        <v>495</v>
      </c>
    </row>
    <row r="9" spans="1:7" ht="12.75">
      <c r="A9" s="9">
        <v>4</v>
      </c>
      <c r="B9" s="5" t="s">
        <v>26</v>
      </c>
      <c r="C9" s="6">
        <v>1954</v>
      </c>
      <c r="D9" s="6">
        <v>2</v>
      </c>
      <c r="E9" s="6">
        <v>8</v>
      </c>
      <c r="F9" s="7">
        <v>14.92</v>
      </c>
      <c r="G9" s="12">
        <v>512.2</v>
      </c>
    </row>
    <row r="10" spans="1:9" ht="12.75">
      <c r="A10" s="2">
        <v>5</v>
      </c>
      <c r="B10" s="5" t="s">
        <v>30</v>
      </c>
      <c r="C10" s="6">
        <v>1960</v>
      </c>
      <c r="D10" s="6">
        <v>2</v>
      </c>
      <c r="E10" s="6">
        <v>16</v>
      </c>
      <c r="F10" s="7">
        <v>14.92</v>
      </c>
      <c r="G10" s="12">
        <v>537.7</v>
      </c>
      <c r="I10" t="s">
        <v>31</v>
      </c>
    </row>
    <row r="11" spans="1:7" ht="12.75">
      <c r="A11" s="11"/>
      <c r="B11" s="8" t="s">
        <v>9</v>
      </c>
      <c r="C11" s="11"/>
      <c r="D11" s="11"/>
      <c r="E11" s="11"/>
      <c r="F11" s="11"/>
      <c r="G11" s="11">
        <f>SUM(G6:G10)</f>
        <v>2592.8</v>
      </c>
    </row>
    <row r="15" ht="12.75">
      <c r="B15" t="s">
        <v>11</v>
      </c>
    </row>
  </sheetData>
  <sheetProtection/>
  <mergeCells count="8">
    <mergeCell ref="G4:G5"/>
    <mergeCell ref="B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Sisadmin</cp:lastModifiedBy>
  <cp:lastPrinted>2013-11-14T06:22:43Z</cp:lastPrinted>
  <dcterms:created xsi:type="dcterms:W3CDTF">2009-11-28T07:37:08Z</dcterms:created>
  <dcterms:modified xsi:type="dcterms:W3CDTF">2015-03-17T05:30:47Z</dcterms:modified>
  <cp:category/>
  <cp:version/>
  <cp:contentType/>
  <cp:contentStatus/>
</cp:coreProperties>
</file>