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55" windowHeight="9465" activeTab="0"/>
  </bookViews>
  <sheets>
    <sheet name="ст-нь благ - 2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<sst xmlns="http://schemas.openxmlformats.org/spreadsheetml/2006/main" count="69" uniqueCount="55">
  <si>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 xml:space="preserve">Приложение № 1                                                 </t>
  </si>
  <si>
    <t>УТВЕРЖДАЮ                                                                              Ген. директор ООО "ГРСУ                                                                                              по обслуживанию жилого фонда"</t>
  </si>
  <si>
    <t>__________________А.А.Михалев</t>
  </si>
  <si>
    <t xml:space="preserve"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                    </t>
  </si>
  <si>
    <t>Степень благоустройства 2</t>
  </si>
  <si>
    <t>№п/п</t>
  </si>
  <si>
    <t>Наименование услуг</t>
  </si>
  <si>
    <r>
      <t>Тариф руб/м2</t>
    </r>
    <r>
      <rPr>
        <b/>
        <sz val="10"/>
        <color indexed="10"/>
        <rFont val="Arial Cyr"/>
        <family val="0"/>
      </rPr>
      <t xml:space="preserve"> 1</t>
    </r>
  </si>
  <si>
    <r>
      <t>Тариф руб/м²</t>
    </r>
    <r>
      <rPr>
        <b/>
        <sz val="10"/>
        <color indexed="10"/>
        <rFont val="Arial Cyr"/>
        <family val="0"/>
      </rPr>
      <t xml:space="preserve"> </t>
    </r>
  </si>
  <si>
    <r>
      <t>Тариф руб/м2</t>
    </r>
    <r>
      <rPr>
        <b/>
        <sz val="10"/>
        <color indexed="10"/>
        <rFont val="Arial Cyr"/>
        <family val="0"/>
      </rPr>
      <t xml:space="preserve"> 3</t>
    </r>
  </si>
  <si>
    <r>
      <t>Тариф руб/м2</t>
    </r>
    <r>
      <rPr>
        <b/>
        <sz val="10"/>
        <color indexed="10"/>
        <rFont val="Arial Cyr"/>
        <family val="0"/>
      </rPr>
      <t xml:space="preserve"> 4</t>
    </r>
  </si>
  <si>
    <r>
      <t>Тариф руб/м2</t>
    </r>
    <r>
      <rPr>
        <b/>
        <sz val="10"/>
        <color indexed="10"/>
        <rFont val="Arial Cyr"/>
        <family val="0"/>
      </rPr>
      <t xml:space="preserve"> 5</t>
    </r>
  </si>
  <si>
    <t>Содержание лестничных клеток</t>
  </si>
  <si>
    <t>всего</t>
  </si>
  <si>
    <t>в том числе:</t>
  </si>
  <si>
    <t>а</t>
  </si>
  <si>
    <t xml:space="preserve">Подметание лестничных площадок, маршей </t>
  </si>
  <si>
    <t>2 раза в неделю</t>
  </si>
  <si>
    <t>б</t>
  </si>
  <si>
    <t xml:space="preserve">Мытье лестничных площадок и маршей </t>
  </si>
  <si>
    <t>1 раз в месяц</t>
  </si>
  <si>
    <t>Содержание придомовой территории (уборка)</t>
  </si>
  <si>
    <t>Подметание земельного участка в летний период</t>
  </si>
  <si>
    <t>4 раза в неделю</t>
  </si>
  <si>
    <t>Уборка мусора с газонов</t>
  </si>
  <si>
    <t>в</t>
  </si>
  <si>
    <t>Сдвижка и подметание снега при отсутствии снегопадов</t>
  </si>
  <si>
    <t>г</t>
  </si>
  <si>
    <t>Сдвижка и подметание снега при  снегопаде (начало работ не позднее двух часов после начала снегопада)</t>
  </si>
  <si>
    <t>по мере необходимости</t>
  </si>
  <si>
    <t>д</t>
  </si>
  <si>
    <t xml:space="preserve">Посыпка территории песком или пескосоляной смесью </t>
  </si>
  <si>
    <t>е</t>
  </si>
  <si>
    <t>Ремонт объектов внешнего благоустройства</t>
  </si>
  <si>
    <t>ё</t>
  </si>
  <si>
    <t>Выкашивание придворовых территорий</t>
  </si>
  <si>
    <t xml:space="preserve">3 раза в год </t>
  </si>
  <si>
    <t>Дератизация,дезинсекция</t>
  </si>
  <si>
    <t>Вывоз мусора</t>
  </si>
  <si>
    <t>5 раз в неделю</t>
  </si>
  <si>
    <t>Аварийное обслуживание</t>
  </si>
  <si>
    <t>круглосуточно</t>
  </si>
  <si>
    <t>Содержание общедомового имущества</t>
  </si>
  <si>
    <t>Текущий ремонт</t>
  </si>
  <si>
    <t>по плану</t>
  </si>
  <si>
    <t>Заявочный ремонт</t>
  </si>
  <si>
    <t>постоянно</t>
  </si>
  <si>
    <t>Техническое обслуживание газоиспользующего оборудования общего имущества дома</t>
  </si>
  <si>
    <t>"Грязигаз"</t>
  </si>
  <si>
    <t>ГРСУ (РКЦ, паспортный стол, абонентский отдел, ПТО)</t>
  </si>
  <si>
    <t>Итого</t>
  </si>
  <si>
    <t>Экономист               Ю.А. Цыплухина</t>
  </si>
  <si>
    <t>Список домов прилагается</t>
  </si>
  <si>
    <r>
      <t>Тариф руб/м2</t>
    </r>
    <r>
      <rPr>
        <b/>
        <sz val="10"/>
        <color indexed="10"/>
        <rFont val="Arial Cyr"/>
        <family val="0"/>
      </rPr>
      <t xml:space="preserve"> 6</t>
    </r>
  </si>
  <si>
    <r>
      <t>Тариф руб/м2</t>
    </r>
    <r>
      <rPr>
        <b/>
        <sz val="10"/>
        <color indexed="10"/>
        <rFont val="Arial Cyr"/>
        <family val="0"/>
      </rPr>
      <t xml:space="preserve"> 7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</si>
</sst>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0" fillId="2" borderId="0" xfId="0" applyFill="1" applyAlignment="1">
      <alignment/>
    </xf>
    <xf numFmtId="2" fontId="3" fillId="2" borderId="8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2" fontId="3" fillId="3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P39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5.28125" style="0" customWidth="1"/>
    <col min="5" max="5" width="20.8515625" style="0" customWidth="1"/>
    <col min="6" max="6" width="20.7109375" style="0" customWidth="1"/>
    <col min="7" max="7" width="8.8515625" style="0" hidden="1" customWidth="1"/>
    <col min="8" max="8" width="12.7109375" style="0" customWidth="1"/>
    <col min="9" max="13" width="0" style="0" hidden="1" customWidth="1"/>
  </cols>
  <sheetData>
    <row r="1" spans="5:8" ht="18.75" customHeight="1">
      <c r="E1" s="1" t="s">
        <v>0</v>
      </c>
      <c r="F1" s="1"/>
      <c r="G1" s="1"/>
      <c r="H1" s="1"/>
    </row>
    <row r="2" spans="5:8" ht="42" customHeight="1" hidden="1">
      <c r="E2" s="1" t="s">
        <v>1</v>
      </c>
      <c r="F2" s="1"/>
      <c r="G2" s="1"/>
      <c r="H2" s="1"/>
    </row>
    <row r="3" spans="5:8" ht="17.25" customHeight="1" hidden="1">
      <c r="E3" s="1" t="s">
        <v>2</v>
      </c>
      <c r="F3" s="1"/>
      <c r="G3" s="1"/>
      <c r="H3" s="1"/>
    </row>
    <row r="4" spans="5:7" ht="1.5" customHeight="1" hidden="1">
      <c r="E4" s="2"/>
      <c r="F4" s="2"/>
      <c r="G4" s="2"/>
    </row>
    <row r="5" spans="1:8" ht="12.75" customHeight="1">
      <c r="A5" s="3" t="s">
        <v>3</v>
      </c>
      <c r="B5" s="3"/>
      <c r="C5" s="3"/>
      <c r="D5" s="3"/>
      <c r="E5" s="3"/>
      <c r="F5" s="3"/>
      <c r="G5" s="3"/>
      <c r="H5" s="3"/>
    </row>
    <row r="6" spans="1:8" ht="27" customHeight="1">
      <c r="A6" s="3"/>
      <c r="B6" s="3"/>
      <c r="C6" s="3"/>
      <c r="D6" s="3"/>
      <c r="E6" s="3"/>
      <c r="F6" s="3"/>
      <c r="G6" s="3"/>
      <c r="H6" s="3"/>
    </row>
    <row r="7" spans="2:7" ht="12.75" hidden="1">
      <c r="B7" s="4"/>
      <c r="C7" s="4"/>
      <c r="D7" s="4"/>
      <c r="E7" s="4"/>
      <c r="F7" s="4"/>
      <c r="G7" s="4"/>
    </row>
    <row r="8" spans="1:7" ht="12.75">
      <c r="A8" s="5" t="s">
        <v>4</v>
      </c>
      <c r="B8" s="5"/>
      <c r="C8" s="5"/>
      <c r="D8" s="5"/>
      <c r="E8" s="5"/>
      <c r="F8" s="5"/>
      <c r="G8" s="5"/>
    </row>
    <row r="9" spans="1:13" ht="12.75" customHeight="1">
      <c r="A9" s="6" t="s">
        <v>5</v>
      </c>
      <c r="B9" s="7" t="s">
        <v>6</v>
      </c>
      <c r="C9" s="7"/>
      <c r="D9" s="7"/>
      <c r="E9" s="7"/>
      <c r="F9" s="7"/>
      <c r="G9" s="7" t="s">
        <v>7</v>
      </c>
      <c r="H9" s="7" t="s">
        <v>8</v>
      </c>
      <c r="I9" s="8" t="s">
        <v>9</v>
      </c>
      <c r="J9" s="8" t="s">
        <v>10</v>
      </c>
      <c r="K9" s="8" t="s">
        <v>11</v>
      </c>
      <c r="L9" s="8" t="s">
        <v>53</v>
      </c>
      <c r="M9" s="8" t="s">
        <v>54</v>
      </c>
    </row>
    <row r="10" spans="1:13" ht="22.5" customHeight="1">
      <c r="A10" s="9"/>
      <c r="B10" s="7"/>
      <c r="C10" s="7"/>
      <c r="D10" s="7"/>
      <c r="E10" s="7"/>
      <c r="F10" s="7"/>
      <c r="G10" s="7"/>
      <c r="H10" s="7"/>
      <c r="I10" s="8"/>
      <c r="J10" s="8"/>
      <c r="K10" s="8"/>
      <c r="L10" s="8"/>
      <c r="M10" s="8"/>
    </row>
    <row r="11" spans="1:13" ht="12.75" customHeight="1">
      <c r="A11" s="10">
        <v>1</v>
      </c>
      <c r="B11" s="11" t="s">
        <v>12</v>
      </c>
      <c r="C11" s="12"/>
      <c r="D11" s="12"/>
      <c r="E11" s="13"/>
      <c r="F11" s="10" t="s">
        <v>13</v>
      </c>
      <c r="G11" s="10">
        <f>SUM(G13:G14)</f>
        <v>1.47</v>
      </c>
      <c r="H11" s="14">
        <v>1.45</v>
      </c>
      <c r="I11" s="15"/>
      <c r="J11" s="15"/>
      <c r="K11" s="15"/>
      <c r="L11" s="15"/>
      <c r="M11" s="15"/>
    </row>
    <row r="12" spans="1:13" ht="11.25" customHeight="1">
      <c r="A12" s="16"/>
      <c r="B12" s="17" t="s">
        <v>14</v>
      </c>
      <c r="C12" s="18"/>
      <c r="D12" s="18"/>
      <c r="E12" s="19"/>
      <c r="F12" s="20"/>
      <c r="G12" s="20"/>
      <c r="H12" s="21"/>
      <c r="I12" s="15"/>
      <c r="J12" s="15"/>
      <c r="K12" s="15"/>
      <c r="L12" s="15"/>
      <c r="M12" s="15"/>
    </row>
    <row r="13" spans="1:13" ht="14.25" customHeight="1">
      <c r="A13" s="22" t="s">
        <v>15</v>
      </c>
      <c r="B13" s="23" t="s">
        <v>16</v>
      </c>
      <c r="C13" s="24"/>
      <c r="D13" s="24"/>
      <c r="E13" s="25"/>
      <c r="F13" s="20" t="s">
        <v>17</v>
      </c>
      <c r="G13" s="20">
        <v>1.32</v>
      </c>
      <c r="H13" s="21"/>
      <c r="I13" s="15"/>
      <c r="J13" s="15"/>
      <c r="K13" s="15"/>
      <c r="L13" s="15"/>
      <c r="M13" s="15"/>
    </row>
    <row r="14" spans="1:13" ht="15.75" customHeight="1">
      <c r="A14" s="22" t="s">
        <v>18</v>
      </c>
      <c r="B14" s="23" t="s">
        <v>19</v>
      </c>
      <c r="C14" s="24"/>
      <c r="D14" s="24"/>
      <c r="E14" s="25"/>
      <c r="F14" s="20" t="s">
        <v>20</v>
      </c>
      <c r="G14" s="20">
        <v>0.15</v>
      </c>
      <c r="H14" s="21"/>
      <c r="I14" s="15"/>
      <c r="J14" s="15"/>
      <c r="K14" s="15"/>
      <c r="L14" s="15"/>
      <c r="M14" s="15"/>
    </row>
    <row r="15" spans="1:13" ht="12.75" customHeight="1">
      <c r="A15" s="10">
        <v>2</v>
      </c>
      <c r="B15" s="11" t="s">
        <v>21</v>
      </c>
      <c r="C15" s="12"/>
      <c r="D15" s="12"/>
      <c r="E15" s="13"/>
      <c r="F15" s="10" t="s">
        <v>13</v>
      </c>
      <c r="G15" s="10">
        <f>SUM(G17:G23)</f>
        <v>2.9999999999999996</v>
      </c>
      <c r="H15" s="14">
        <v>5.83</v>
      </c>
      <c r="I15" s="15"/>
      <c r="J15" s="15"/>
      <c r="K15" s="15"/>
      <c r="L15" s="15"/>
      <c r="M15" s="15"/>
    </row>
    <row r="16" spans="1:13" ht="11.25" customHeight="1">
      <c r="A16" s="16"/>
      <c r="B16" s="17" t="s">
        <v>14</v>
      </c>
      <c r="C16" s="18"/>
      <c r="D16" s="18"/>
      <c r="E16" s="19"/>
      <c r="F16" s="20"/>
      <c r="G16" s="20"/>
      <c r="H16" s="21"/>
      <c r="I16" s="15"/>
      <c r="J16" s="15"/>
      <c r="K16" s="15"/>
      <c r="L16" s="15"/>
      <c r="M16" s="15"/>
    </row>
    <row r="17" spans="1:13" ht="12" customHeight="1">
      <c r="A17" s="22" t="s">
        <v>15</v>
      </c>
      <c r="B17" s="23" t="s">
        <v>22</v>
      </c>
      <c r="C17" s="24"/>
      <c r="D17" s="24"/>
      <c r="E17" s="25"/>
      <c r="F17" s="20" t="s">
        <v>23</v>
      </c>
      <c r="G17" s="20">
        <v>1.47</v>
      </c>
      <c r="H17" s="21"/>
      <c r="I17" s="15"/>
      <c r="J17" s="15"/>
      <c r="K17" s="15"/>
      <c r="L17" s="15"/>
      <c r="M17" s="15"/>
    </row>
    <row r="18" spans="1:13" ht="12" customHeight="1">
      <c r="A18" s="22" t="s">
        <v>18</v>
      </c>
      <c r="B18" s="23" t="s">
        <v>24</v>
      </c>
      <c r="C18" s="24"/>
      <c r="D18" s="24"/>
      <c r="E18" s="25"/>
      <c r="F18" s="20" t="s">
        <v>17</v>
      </c>
      <c r="G18" s="20">
        <v>0.74</v>
      </c>
      <c r="H18" s="21"/>
      <c r="I18" s="15"/>
      <c r="J18" s="15"/>
      <c r="K18" s="15"/>
      <c r="L18" s="15"/>
      <c r="M18" s="15"/>
    </row>
    <row r="19" spans="1:13" ht="23.25" customHeight="1">
      <c r="A19" s="22" t="s">
        <v>25</v>
      </c>
      <c r="B19" s="23" t="s">
        <v>26</v>
      </c>
      <c r="C19" s="24"/>
      <c r="D19" s="24"/>
      <c r="E19" s="25"/>
      <c r="F19" s="20" t="s">
        <v>17</v>
      </c>
      <c r="G19" s="20">
        <v>0.63</v>
      </c>
      <c r="H19" s="21"/>
      <c r="I19" s="15"/>
      <c r="J19" s="15"/>
      <c r="K19" s="15"/>
      <c r="L19" s="15"/>
      <c r="M19" s="15"/>
    </row>
    <row r="20" spans="1:13" ht="26.25" customHeight="1">
      <c r="A20" s="22" t="s">
        <v>27</v>
      </c>
      <c r="B20" s="23" t="s">
        <v>28</v>
      </c>
      <c r="C20" s="24"/>
      <c r="D20" s="24"/>
      <c r="E20" s="25"/>
      <c r="F20" s="20" t="s">
        <v>29</v>
      </c>
      <c r="G20" s="20">
        <v>0.05</v>
      </c>
      <c r="H20" s="21"/>
      <c r="I20" s="15"/>
      <c r="J20" s="15"/>
      <c r="K20" s="15"/>
      <c r="L20" s="15"/>
      <c r="M20" s="15"/>
    </row>
    <row r="21" spans="1:13" ht="26.25" customHeight="1">
      <c r="A21" s="22" t="s">
        <v>30</v>
      </c>
      <c r="B21" s="23" t="s">
        <v>31</v>
      </c>
      <c r="C21" s="24"/>
      <c r="D21" s="24"/>
      <c r="E21" s="25"/>
      <c r="F21" s="20" t="s">
        <v>29</v>
      </c>
      <c r="G21" s="20">
        <v>0.04</v>
      </c>
      <c r="H21" s="21"/>
      <c r="I21" s="15"/>
      <c r="J21" s="15"/>
      <c r="K21" s="15"/>
      <c r="L21" s="15"/>
      <c r="M21" s="15"/>
    </row>
    <row r="22" spans="1:13" ht="26.25" customHeight="1">
      <c r="A22" s="26" t="s">
        <v>32</v>
      </c>
      <c r="B22" s="23" t="s">
        <v>33</v>
      </c>
      <c r="C22" s="24"/>
      <c r="D22" s="24"/>
      <c r="E22" s="25"/>
      <c r="F22" s="20" t="s">
        <v>29</v>
      </c>
      <c r="G22" s="20"/>
      <c r="H22" s="21"/>
      <c r="I22" s="15"/>
      <c r="J22" s="15"/>
      <c r="K22" s="15"/>
      <c r="L22" s="15"/>
      <c r="M22" s="15"/>
    </row>
    <row r="23" spans="1:13" ht="15" customHeight="1">
      <c r="A23" s="27" t="s">
        <v>34</v>
      </c>
      <c r="B23" s="28" t="s">
        <v>35</v>
      </c>
      <c r="C23" s="29"/>
      <c r="D23" s="29"/>
      <c r="E23" s="30"/>
      <c r="F23" s="27" t="s">
        <v>36</v>
      </c>
      <c r="G23" s="31">
        <v>0.07</v>
      </c>
      <c r="H23" s="32"/>
      <c r="I23" s="15"/>
      <c r="J23" s="15"/>
      <c r="K23" s="15"/>
      <c r="L23" s="15"/>
      <c r="M23" s="15"/>
    </row>
    <row r="24" spans="1:13" ht="25.5" customHeight="1">
      <c r="A24" s="33">
        <v>3</v>
      </c>
      <c r="B24" s="34" t="s">
        <v>37</v>
      </c>
      <c r="C24" s="35"/>
      <c r="D24" s="35"/>
      <c r="E24" s="36"/>
      <c r="F24" s="10" t="s">
        <v>29</v>
      </c>
      <c r="G24" s="37"/>
      <c r="H24" s="38">
        <v>0.66</v>
      </c>
      <c r="I24" s="15"/>
      <c r="J24" s="15"/>
      <c r="K24" s="15"/>
      <c r="L24" s="15"/>
      <c r="M24" s="15"/>
    </row>
    <row r="25" spans="1:13" ht="13.5" customHeight="1" hidden="1">
      <c r="A25" s="10">
        <v>4</v>
      </c>
      <c r="B25" s="11" t="s">
        <v>38</v>
      </c>
      <c r="C25" s="12"/>
      <c r="D25" s="12"/>
      <c r="E25" s="13"/>
      <c r="F25" s="10" t="s">
        <v>39</v>
      </c>
      <c r="G25" s="10" t="e">
        <f>#REF!+#REF!</f>
        <v>#REF!</v>
      </c>
      <c r="H25" s="14">
        <v>0</v>
      </c>
      <c r="I25" s="15"/>
      <c r="J25" s="15"/>
      <c r="K25" s="15"/>
      <c r="L25" s="15"/>
      <c r="M25" s="15"/>
    </row>
    <row r="26" spans="1:13" ht="12.75" customHeight="1">
      <c r="A26" s="10">
        <v>4</v>
      </c>
      <c r="B26" s="11" t="s">
        <v>40</v>
      </c>
      <c r="C26" s="12"/>
      <c r="D26" s="12"/>
      <c r="E26" s="13"/>
      <c r="F26" s="10" t="s">
        <v>41</v>
      </c>
      <c r="G26" s="10">
        <v>1.45</v>
      </c>
      <c r="H26" s="14">
        <v>1.33</v>
      </c>
      <c r="I26" s="15" t="e">
        <f>#REF!+#REF!</f>
        <v>#REF!</v>
      </c>
      <c r="J26" s="15" t="e">
        <f>#REF!+#REF!</f>
        <v>#REF!</v>
      </c>
      <c r="K26" s="15" t="e">
        <f>#REF!+#REF!</f>
        <v>#REF!</v>
      </c>
      <c r="L26" s="15" t="e">
        <f>#REF!+#REF!</f>
        <v>#REF!</v>
      </c>
      <c r="M26" s="15" t="e">
        <f>#REF!+#REF!</f>
        <v>#REF!</v>
      </c>
    </row>
    <row r="27" spans="1:13" ht="20.25" customHeight="1">
      <c r="A27" s="10">
        <v>5</v>
      </c>
      <c r="B27" s="11" t="s">
        <v>42</v>
      </c>
      <c r="C27" s="12"/>
      <c r="D27" s="12"/>
      <c r="E27" s="13"/>
      <c r="F27" s="10" t="s">
        <v>13</v>
      </c>
      <c r="G27" s="14">
        <f>G29+G30</f>
        <v>3.8</v>
      </c>
      <c r="H27" s="14">
        <f>H29+H30</f>
        <v>5.97</v>
      </c>
      <c r="I27" s="15">
        <v>1.45</v>
      </c>
      <c r="J27" s="15">
        <v>1.45</v>
      </c>
      <c r="K27" s="15">
        <v>1.45</v>
      </c>
      <c r="L27" s="15">
        <v>1.45</v>
      </c>
      <c r="M27" s="15">
        <v>1.45</v>
      </c>
    </row>
    <row r="28" spans="1:13" ht="12" customHeight="1">
      <c r="A28" s="39"/>
      <c r="B28" s="40" t="s">
        <v>14</v>
      </c>
      <c r="C28" s="41"/>
      <c r="D28" s="41"/>
      <c r="E28" s="42"/>
      <c r="F28" s="39"/>
      <c r="G28" s="43"/>
      <c r="H28" s="43"/>
      <c r="I28" s="15"/>
      <c r="J28" s="15"/>
      <c r="K28" s="15"/>
      <c r="L28" s="15"/>
      <c r="M28" s="15"/>
    </row>
    <row r="29" spans="1:13" ht="14.25" customHeight="1">
      <c r="A29" s="39" t="s">
        <v>15</v>
      </c>
      <c r="B29" s="40" t="s">
        <v>43</v>
      </c>
      <c r="C29" s="41"/>
      <c r="D29" s="41"/>
      <c r="E29" s="42"/>
      <c r="F29" s="27" t="s">
        <v>44</v>
      </c>
      <c r="G29" s="32">
        <v>3.23</v>
      </c>
      <c r="H29" s="32">
        <v>5.06</v>
      </c>
      <c r="I29" s="15"/>
      <c r="J29" s="15"/>
      <c r="K29" s="15"/>
      <c r="L29" s="15"/>
      <c r="M29" s="15"/>
    </row>
    <row r="30" spans="1:13" ht="14.25" customHeight="1">
      <c r="A30" s="39" t="s">
        <v>18</v>
      </c>
      <c r="B30" s="28" t="s">
        <v>45</v>
      </c>
      <c r="C30" s="29"/>
      <c r="D30" s="29"/>
      <c r="E30" s="30"/>
      <c r="F30" s="27" t="s">
        <v>46</v>
      </c>
      <c r="G30" s="32">
        <v>0.57</v>
      </c>
      <c r="H30" s="32">
        <v>0.91</v>
      </c>
      <c r="I30" s="15"/>
      <c r="J30" s="15"/>
      <c r="K30" s="15"/>
      <c r="L30" s="15"/>
      <c r="M30" s="15"/>
    </row>
    <row r="31" spans="1:13" ht="25.5" customHeight="1">
      <c r="A31" s="10">
        <v>6</v>
      </c>
      <c r="B31" s="44" t="s">
        <v>47</v>
      </c>
      <c r="C31" s="45"/>
      <c r="D31" s="45"/>
      <c r="E31" s="46"/>
      <c r="F31" s="10" t="s">
        <v>48</v>
      </c>
      <c r="G31" s="10">
        <v>0.21</v>
      </c>
      <c r="H31" s="14">
        <v>0.29</v>
      </c>
      <c r="I31" s="15" t="e">
        <f>#REF!+#REF!+#REF!</f>
        <v>#REF!</v>
      </c>
      <c r="J31" s="15" t="e">
        <f>#REF!+#REF!+#REF!</f>
        <v>#REF!</v>
      </c>
      <c r="K31" s="15" t="e">
        <f>#REF!+#REF!+#REF!</f>
        <v>#REF!</v>
      </c>
      <c r="L31" s="15" t="e">
        <f>#REF!+#REF!+#REF!</f>
        <v>#REF!</v>
      </c>
      <c r="M31" s="15" t="e">
        <f>#REF!+#REF!+#REF!</f>
        <v>#REF!</v>
      </c>
    </row>
    <row r="32" spans="1:16" ht="23.25" customHeight="1">
      <c r="A32" s="10">
        <v>7</v>
      </c>
      <c r="B32" s="44" t="s">
        <v>49</v>
      </c>
      <c r="C32" s="45"/>
      <c r="D32" s="45"/>
      <c r="E32" s="46"/>
      <c r="F32" s="10" t="s">
        <v>46</v>
      </c>
      <c r="G32" s="10"/>
      <c r="H32" s="14">
        <v>3.87</v>
      </c>
      <c r="P32" s="47"/>
    </row>
    <row r="33" spans="1:16" ht="12.75">
      <c r="A33" s="48"/>
      <c r="B33" s="49" t="s">
        <v>50</v>
      </c>
      <c r="C33" s="50"/>
      <c r="D33" s="50"/>
      <c r="E33" s="51"/>
      <c r="F33" s="48"/>
      <c r="G33" s="48" t="e">
        <f>#REF!+#REF!+G25+#REF!+#REF!+G26+#REF!+G27+#REF!+#REF!+#REF!+#REF!+#REF!+#REF!+G31</f>
        <v>#REF!</v>
      </c>
      <c r="H33" s="52">
        <f>H11+H15+H23+H24+H25+H26+H27+H3+H32+H31</f>
        <v>19.4</v>
      </c>
      <c r="P33" s="47"/>
    </row>
    <row r="36" ht="12.75">
      <c r="B36" t="s">
        <v>51</v>
      </c>
    </row>
    <row r="39" ht="12.75" hidden="1">
      <c r="B39" t="s">
        <v>52</v>
      </c>
    </row>
  </sheetData>
  <mergeCells count="38">
    <mergeCell ref="B32:E32"/>
    <mergeCell ref="B33:E33"/>
    <mergeCell ref="B25:E25"/>
    <mergeCell ref="B26:E26"/>
    <mergeCell ref="B27:E27"/>
    <mergeCell ref="B31:E31"/>
    <mergeCell ref="B30:E30"/>
    <mergeCell ref="B28:E28"/>
    <mergeCell ref="B29:E29"/>
    <mergeCell ref="B21:E21"/>
    <mergeCell ref="B22:E22"/>
    <mergeCell ref="B23:E23"/>
    <mergeCell ref="B24:E24"/>
    <mergeCell ref="B17:E17"/>
    <mergeCell ref="B18:E18"/>
    <mergeCell ref="B19:E19"/>
    <mergeCell ref="B20:E20"/>
    <mergeCell ref="E1:H1"/>
    <mergeCell ref="E2:H2"/>
    <mergeCell ref="E3:H3"/>
    <mergeCell ref="A5:H6"/>
    <mergeCell ref="A8:G8"/>
    <mergeCell ref="A9:A10"/>
    <mergeCell ref="B9:E10"/>
    <mergeCell ref="F9:F10"/>
    <mergeCell ref="G9:G10"/>
    <mergeCell ref="L9:L10"/>
    <mergeCell ref="M9:M10"/>
    <mergeCell ref="B11:E11"/>
    <mergeCell ref="B12:E12"/>
    <mergeCell ref="H9:H10"/>
    <mergeCell ref="I9:I10"/>
    <mergeCell ref="J9:J10"/>
    <mergeCell ref="K9:K10"/>
    <mergeCell ref="B13:E13"/>
    <mergeCell ref="B14:E14"/>
    <mergeCell ref="B15:E15"/>
    <mergeCell ref="B16:E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2019-03-29T10:54:57Z</dcterms:created>
  <dcterms:modified xsi:type="dcterms:W3CDTF">2019-03-29T10:57:18Z</dcterms:modified>
  <cp:category/>
  <cp:version/>
  <cp:contentType/>
  <cp:contentStatus/>
</cp:coreProperties>
</file>